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ny Muncer\Desktop\"/>
    </mc:Choice>
  </mc:AlternateContent>
  <bookViews>
    <workbookView xWindow="-120" yWindow="-120" windowWidth="25440" windowHeight="15390"/>
  </bookViews>
  <sheets>
    <sheet name="Cyber Risk Exposure Calculator" sheetId="1" r:id="rId1"/>
  </sheets>
  <externalReferences>
    <externalReference r:id="rId2"/>
  </externalReferences>
  <definedNames>
    <definedName name="List">[1]Sheet2!$A$1:$A$4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D21" i="1"/>
  <c r="D20" i="1"/>
  <c r="D19" i="1"/>
  <c r="D17" i="1"/>
  <c r="D8" i="1"/>
  <c r="D22" i="1" l="1"/>
  <c r="D18" i="1"/>
  <c r="D16" i="1"/>
  <c r="D15" i="1"/>
  <c r="D14" i="1"/>
  <c r="D13" i="1"/>
  <c r="D12" i="1"/>
  <c r="D11" i="1"/>
  <c r="D10" i="1"/>
  <c r="D9" i="1"/>
  <c r="D7" i="1"/>
  <c r="D6" i="1"/>
  <c r="H24" i="1" l="1"/>
  <c r="H25" i="1" s="1"/>
</calcChain>
</file>

<file path=xl/sharedStrings.xml><?xml version="1.0" encoding="utf-8"?>
<sst xmlns="http://schemas.openxmlformats.org/spreadsheetml/2006/main" count="29" uniqueCount="29">
  <si>
    <t>QUESTION</t>
  </si>
  <si>
    <t>RESPONSE</t>
  </si>
  <si>
    <t>SCORE</t>
  </si>
  <si>
    <t>SCORE:</t>
  </si>
  <si>
    <t>LEVEL OF RISK:</t>
  </si>
  <si>
    <t>Yes</t>
  </si>
  <si>
    <t>No</t>
  </si>
  <si>
    <t>Unsure</t>
  </si>
  <si>
    <t>Is your organisation part of a supply chain, or do you have supply chain partners?</t>
  </si>
  <si>
    <t>Can the general public access your organisation’s building without the use of an ID card?</t>
  </si>
  <si>
    <t>Interactive Cyber-Risk Exposure Calculator
Presented by Global Risk Partners Limited</t>
  </si>
  <si>
    <t>Can employees access your Company data remotely? i.e. from at home?</t>
  </si>
  <si>
    <t>Do you issue any Company owned mobile devices or laptops to employees?</t>
  </si>
  <si>
    <t>Does your Company use Cloud-based software or storage?</t>
  </si>
  <si>
    <t>Are employees allowed admin privileges on your network or computers?</t>
  </si>
  <si>
    <t>Do you allow employees to use Company WiFi &amp;/or hold Company data on their own personal devices? i.e. laptop or mobile phone?</t>
  </si>
  <si>
    <t xml:space="preserve">Does your Company have critical operational systems connected to a public network? </t>
  </si>
  <si>
    <t>Does your Company use computers to access bank accounts or initiate money transfers?</t>
  </si>
  <si>
    <t>Does your organisation store sensitive information (eg, financial reports, supplier data)</t>
  </si>
  <si>
    <t xml:space="preserve">Does your organisation store sensitive employee or customer information? </t>
  </si>
  <si>
    <t>Does your organisation conduct business in foreign countries?</t>
  </si>
  <si>
    <t>Does your organisation have a policy around the acceptable use of computers, email, Internet, etc and is it enforced?</t>
  </si>
  <si>
    <t>Do you offer network security training for your employees?</t>
  </si>
  <si>
    <t>Is it a requirement that employees change their passwords on company devices regularly?</t>
  </si>
  <si>
    <t>Do you install antivirus software on all company devices or perform regular vulnerability checks?</t>
  </si>
  <si>
    <t>Can employees dispose of sensitive information in unsecured waste bins?</t>
  </si>
  <si>
    <t>Does your company have suitable data backup in the event of a system failure? i.e cloud storage</t>
  </si>
  <si>
    <t>Do employees have adequate computer privacy from their co-workers? i.e. banked desks?</t>
  </si>
  <si>
    <t xml:space="preserve">Has your company reviewed its data security or cyber security policies/procedures within the last year?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</si>
</sst>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5" fillId="5" borderId="3" xfId="0" applyFont="1" applyFill="1" applyBorder="1"/>
    <xf numFmtId="0" fontId="5" fillId="5" borderId="4" xfId="0" applyFont="1" applyFill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5" fillId="5" borderId="6" xfId="0" applyFont="1" applyFill="1" applyBorder="1"/>
    <xf numFmtId="0" fontId="5" fillId="5" borderId="7" xfId="0" applyFont="1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19">
    <dxf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1</xdr:row>
      <xdr:rowOff>361950</xdr:rowOff>
    </xdr:from>
    <xdr:to>
      <xdr:col>9</xdr:col>
      <xdr:colOff>323849</xdr:colOff>
      <xdr:row>22</xdr:row>
      <xdr:rowOff>133351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487024" y="552450"/>
          <a:ext cx="3209925" cy="4991101"/>
        </a:xfrm>
        <a:prstGeom prst="rect">
          <a:avLst/>
        </a:prstGeom>
        <a:solidFill>
          <a:srgbClr val="FFFFFF">
            <a:lumMod val="95000"/>
          </a:srgbClr>
        </a:solidFill>
        <a:ln w="9525" cmpd="sng">
          <a:noFill/>
        </a:ln>
        <a:effectLst/>
      </xdr:spPr>
      <xdr:txBody>
        <a:bodyPr vertOverflow="clip" horzOverflow="clip" wrap="square" anchor="t"/>
        <a:lstStyle/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</a:pPr>
          <a:r>
            <a:rPr lang="en-US" sz="1800" b="1" i="0" u="none" kern="0" spc="0" baseline="0">
              <a:ln>
                <a:noFill/>
              </a:ln>
              <a:solidFill>
                <a:srgbClr val="000000">
                  <a:lumMod val="75000"/>
                  <a:lumOff val="25000"/>
                </a:srgbClr>
              </a:solidFill>
              <a:latin typeface="+mn-lt"/>
              <a:ea typeface="Calibri" panose="020F0502020204030204" pitchFamily="34" charset="0"/>
              <a:cs typeface="Arial" panose="020B0604020202020204" pitchFamily="34" charset="0"/>
            </a:rPr>
            <a:t>Instructions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</a:pPr>
          <a:r>
            <a:rPr lang="en-US" sz="105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In recent years, cyber-attacks have emerged as one of the most significant threats facing organisations of all sizes. The Internet and other network operations have created risks that were non-existent less than a decade ago. When cyber-attacks (such as data breaches and hacks) occur, they can result in devastating damage, such as business disruptions, revenue loss, legal fees, a permanently tainted reputation, and more.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</a:pPr>
          <a:r>
            <a:rPr lang="en-US" sz="1050" b="0" i="0" u="none">
              <a:solidFill>
                <a:srgbClr val="000000"/>
              </a:solidFill>
              <a:latin typeface="+mn-lt"/>
              <a:ea typeface="+mn-ea"/>
              <a:cs typeface="+mn-cs"/>
            </a:rPr>
            <a:t>It is important to remember that no organisation is immune to the impact of cyber-crime. As a result, cyber-liability insurance has become an essential component to any risk management programme. </a:t>
          </a:r>
        </a:p>
        <a:p>
          <a:pPr marL="0" marR="0" lvl="0" indent="0" algn="l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</a:pPr>
          <a:r>
            <a:rPr lang="en-US" sz="1050" b="1" i="0" u="none">
              <a:solidFill>
                <a:srgbClr val="000000"/>
              </a:solidFill>
              <a:latin typeface="+mn-lt"/>
              <a:ea typeface="+mn-ea"/>
              <a:cs typeface="+mn-cs"/>
            </a:rPr>
            <a:t>Begin by answering the questions on the</a:t>
          </a:r>
          <a:r>
            <a:rPr lang="en-US" sz="1050" b="1" i="0" u="none" baseline="0">
              <a:solidFill>
                <a:srgbClr val="000000"/>
              </a:solidFill>
              <a:latin typeface="+mn-lt"/>
              <a:ea typeface="+mn-ea"/>
              <a:cs typeface="+mn-cs"/>
            </a:rPr>
            <a:t> left</a:t>
          </a:r>
          <a:r>
            <a:rPr lang="en-US" sz="1050" b="1" i="0" u="none">
              <a:solidFill>
                <a:srgbClr val="000000"/>
              </a:solidFill>
              <a:latin typeface="+mn-lt"/>
              <a:ea typeface="+mn-ea"/>
              <a:cs typeface="+mn-cs"/>
            </a:rPr>
            <a:t>. Each response will be assigned</a:t>
          </a:r>
          <a:r>
            <a:rPr lang="en-US" sz="1050" b="1" i="0" u="none" baseline="0">
              <a:solidFill>
                <a:srgbClr val="000000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1" i="0" u="none">
              <a:solidFill>
                <a:srgbClr val="000000"/>
              </a:solidFill>
              <a:latin typeface="+mn-lt"/>
              <a:ea typeface="+mn-ea"/>
              <a:cs typeface="+mn-cs"/>
            </a:rPr>
            <a:t>a numerical value depending on the answer. At the end, we will total your score to determine your organisation's level of cyber-risk.</a:t>
          </a:r>
          <a:r>
            <a:rPr lang="en-US" sz="1050" b="1"/>
            <a:t> </a:t>
          </a:r>
          <a:endParaRPr lang="en-US" sz="1050" b="1" i="0" u="none" kern="0" spc="0" baseline="0">
            <a:ln>
              <a:noFill/>
            </a:ln>
            <a:solidFill>
              <a:srgbClr val="000000">
                <a:lumMod val="75000"/>
                <a:lumOff val="25000"/>
              </a:srgbClr>
            </a:solidFill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6</xdr:col>
      <xdr:colOff>469900</xdr:colOff>
      <xdr:row>17</xdr:row>
      <xdr:rowOff>60325</xdr:rowOff>
    </xdr:from>
    <xdr:to>
      <xdr:col>8</xdr:col>
      <xdr:colOff>549275</xdr:colOff>
      <xdr:row>22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4343400"/>
          <a:ext cx="1647825" cy="1123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ase/AppData/Local/Microsoft/Windows/Temporary%20Internet%20Files/Content.Outlook/D9T05IHL/Copy%20of%20Cyber%20Risk%20Scorecard%20(color)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Yes</v>
          </cell>
        </row>
        <row r="2">
          <cell r="A2" t="str">
            <v>No</v>
          </cell>
        </row>
        <row r="3">
          <cell r="A3" t="str">
            <v>Unsure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showRowColHeaders="0" tabSelected="1" workbookViewId="0">
      <selection activeCell="E2" sqref="E2"/>
    </sheetView>
  </sheetViews>
  <sheetFormatPr defaultColWidth="9.1796875" defaultRowHeight="14.5" x14ac:dyDescent="0.35"/>
  <cols>
    <col min="1" max="1" width="2.81640625" customWidth="1"/>
    <col min="2" max="2" width="106.1796875" style="19" customWidth="1"/>
    <col min="3" max="3" width="13.81640625" style="4" customWidth="1"/>
    <col min="4" max="4" width="10.1796875" style="4" customWidth="1"/>
    <col min="5" max="5" width="7.1796875" customWidth="1"/>
    <col min="6" max="6" width="17" customWidth="1"/>
    <col min="7" max="7" width="14.7265625" customWidth="1"/>
    <col min="8" max="8" width="9.1796875" customWidth="1"/>
  </cols>
  <sheetData>
    <row r="1" spans="1:10" x14ac:dyDescent="0.35">
      <c r="A1" s="1"/>
      <c r="B1" s="17"/>
      <c r="C1" s="2"/>
      <c r="D1" s="2"/>
    </row>
    <row r="2" spans="1:10" ht="40.5" customHeight="1" x14ac:dyDescent="0.35">
      <c r="A2" s="1"/>
      <c r="B2" s="16" t="s">
        <v>10</v>
      </c>
      <c r="C2" s="16"/>
      <c r="D2" s="16"/>
      <c r="E2" s="1"/>
      <c r="F2" s="3"/>
      <c r="G2" s="3"/>
      <c r="H2" s="3"/>
      <c r="I2" s="3"/>
      <c r="J2" s="3"/>
    </row>
    <row r="3" spans="1:10" ht="40.5" customHeight="1" x14ac:dyDescent="0.35">
      <c r="A3" s="1"/>
      <c r="B3" s="16"/>
      <c r="C3" s="16"/>
      <c r="D3" s="16"/>
    </row>
    <row r="5" spans="1:10" ht="15.5" x14ac:dyDescent="0.35">
      <c r="B5" s="5" t="s">
        <v>0</v>
      </c>
      <c r="C5" s="6" t="s">
        <v>1</v>
      </c>
      <c r="D5" s="6" t="s">
        <v>2</v>
      </c>
    </row>
    <row r="6" spans="1:10" ht="15" customHeight="1" x14ac:dyDescent="0.35">
      <c r="B6" s="7" t="s">
        <v>11</v>
      </c>
      <c r="C6" s="15"/>
      <c r="D6" s="15" t="str">
        <f t="shared" ref="D6:D22" si="0">IF(C6="","",IF(OR(C6="unsure",C6="yes"),5,0))</f>
        <v/>
      </c>
    </row>
    <row r="7" spans="1:10" ht="15" customHeight="1" x14ac:dyDescent="0.35">
      <c r="B7" s="8" t="s">
        <v>12</v>
      </c>
      <c r="C7" s="15"/>
      <c r="D7" s="9" t="str">
        <f t="shared" si="0"/>
        <v/>
      </c>
    </row>
    <row r="8" spans="1:10" ht="15.5" x14ac:dyDescent="0.35">
      <c r="B8" s="7" t="s">
        <v>13</v>
      </c>
      <c r="C8" s="15"/>
      <c r="D8" s="9" t="str">
        <f>IF(C8="","",IF(OR(C8="unsure",C8="No"),5,0))</f>
        <v/>
      </c>
    </row>
    <row r="9" spans="1:10" ht="31" x14ac:dyDescent="0.35">
      <c r="B9" s="8" t="s">
        <v>15</v>
      </c>
      <c r="C9" s="15"/>
      <c r="D9" s="9" t="str">
        <f t="shared" si="0"/>
        <v/>
      </c>
    </row>
    <row r="10" spans="1:10" ht="15" customHeight="1" x14ac:dyDescent="0.35">
      <c r="B10" s="7" t="s">
        <v>14</v>
      </c>
      <c r="C10" s="15"/>
      <c r="D10" s="9" t="str">
        <f t="shared" si="0"/>
        <v/>
      </c>
    </row>
    <row r="11" spans="1:10" ht="15" customHeight="1" x14ac:dyDescent="0.35">
      <c r="B11" s="8" t="s">
        <v>16</v>
      </c>
      <c r="C11" s="9"/>
      <c r="D11" s="9" t="str">
        <f t="shared" si="0"/>
        <v/>
      </c>
    </row>
    <row r="12" spans="1:10" ht="15" customHeight="1" x14ac:dyDescent="0.35">
      <c r="B12" s="7" t="s">
        <v>17</v>
      </c>
      <c r="C12" s="15"/>
      <c r="D12" s="9" t="str">
        <f t="shared" si="0"/>
        <v/>
      </c>
    </row>
    <row r="13" spans="1:10" ht="15" customHeight="1" x14ac:dyDescent="0.35">
      <c r="B13" s="8" t="s">
        <v>18</v>
      </c>
      <c r="C13" s="15"/>
      <c r="D13" s="9" t="str">
        <f t="shared" si="0"/>
        <v/>
      </c>
    </row>
    <row r="14" spans="1:10" ht="15" customHeight="1" x14ac:dyDescent="0.35">
      <c r="B14" s="7" t="s">
        <v>19</v>
      </c>
      <c r="C14" s="15"/>
      <c r="D14" s="9" t="str">
        <f t="shared" si="0"/>
        <v/>
      </c>
    </row>
    <row r="15" spans="1:10" ht="15" customHeight="1" x14ac:dyDescent="0.35">
      <c r="B15" s="8" t="s">
        <v>8</v>
      </c>
      <c r="C15" s="15"/>
      <c r="D15" s="9" t="str">
        <f t="shared" si="0"/>
        <v/>
      </c>
    </row>
    <row r="16" spans="1:10" ht="15" customHeight="1" x14ac:dyDescent="0.35">
      <c r="B16" s="7" t="s">
        <v>20</v>
      </c>
      <c r="C16" s="15"/>
      <c r="D16" s="9" t="str">
        <f t="shared" si="0"/>
        <v/>
      </c>
    </row>
    <row r="17" spans="2:8" ht="15" customHeight="1" x14ac:dyDescent="0.35">
      <c r="B17" s="8" t="s">
        <v>21</v>
      </c>
      <c r="C17" s="15"/>
      <c r="D17" s="9" t="str">
        <f>IF(C17="","",IF(OR(C17="unsure",C17="No"),5,0))</f>
        <v/>
      </c>
    </row>
    <row r="18" spans="2:8" ht="15" customHeight="1" x14ac:dyDescent="0.35">
      <c r="B18" s="7" t="s">
        <v>9</v>
      </c>
      <c r="C18" s="15"/>
      <c r="D18" s="9" t="str">
        <f t="shared" si="0"/>
        <v/>
      </c>
    </row>
    <row r="19" spans="2:8" ht="15" customHeight="1" x14ac:dyDescent="0.35">
      <c r="B19" s="8" t="s">
        <v>22</v>
      </c>
      <c r="C19" s="15"/>
      <c r="D19" s="9" t="str">
        <f>IF(C19="","",IF(OR(C19="unsure",C19="no"),5,0))</f>
        <v/>
      </c>
    </row>
    <row r="20" spans="2:8" ht="15" customHeight="1" x14ac:dyDescent="0.35">
      <c r="B20" s="7" t="s">
        <v>23</v>
      </c>
      <c r="C20" s="15"/>
      <c r="D20" s="9" t="str">
        <f>IF(C20="","",IF(OR(C20="unsure",C20="no"),5,0))</f>
        <v/>
      </c>
    </row>
    <row r="21" spans="2:8" ht="15" customHeight="1" x14ac:dyDescent="0.35">
      <c r="B21" s="8" t="s">
        <v>24</v>
      </c>
      <c r="C21" s="15"/>
      <c r="D21" s="9" t="str">
        <f>IF(C21="","",IF(OR(C21="unsure",C21="no"),5,0))</f>
        <v/>
      </c>
    </row>
    <row r="22" spans="2:8" ht="15" customHeight="1" x14ac:dyDescent="0.35">
      <c r="B22" s="7" t="s">
        <v>25</v>
      </c>
      <c r="C22" s="15"/>
      <c r="D22" s="9" t="str">
        <f t="shared" si="0"/>
        <v/>
      </c>
    </row>
    <row r="23" spans="2:8" ht="15" customHeight="1" thickBot="1" x14ac:dyDescent="0.4">
      <c r="B23" s="8" t="s">
        <v>26</v>
      </c>
      <c r="C23" s="15"/>
      <c r="D23" s="9" t="str">
        <f>IF(C23="","",IF(OR(C23="unsure",C23="no"),5,0))</f>
        <v/>
      </c>
    </row>
    <row r="24" spans="2:8" ht="15" customHeight="1" x14ac:dyDescent="0.35">
      <c r="B24" s="7" t="s">
        <v>27</v>
      </c>
      <c r="C24" s="15"/>
      <c r="D24" s="9" t="str">
        <f>IF(C24="","",IF(OR(C24="unsure",C24="no"),5,0))</f>
        <v/>
      </c>
      <c r="G24" s="10" t="s">
        <v>3</v>
      </c>
      <c r="H24" s="11" t="str">
        <f>IF(SUM(D6:D25)=0,"",SUM(D6:D25))</f>
        <v/>
      </c>
    </row>
    <row r="25" spans="2:8" ht="15" customHeight="1" thickBot="1" x14ac:dyDescent="0.4">
      <c r="B25" s="12" t="s">
        <v>28</v>
      </c>
      <c r="C25" s="15"/>
      <c r="D25" s="9" t="str">
        <f>IF(C25="","",IF(OR(C25="unsure",C25="no"),5,0))</f>
        <v/>
      </c>
      <c r="G25" s="13" t="s">
        <v>4</v>
      </c>
      <c r="H25" s="14" t="str">
        <f>IF(H24="","",IF(H24&lt;=10,"Low",IF(H24&lt;=25,"Moderate",IF(H24&lt;=50,"High","Escalated"))))</f>
        <v/>
      </c>
    </row>
    <row r="29" spans="2:8" x14ac:dyDescent="0.35">
      <c r="B29" s="18" t="s">
        <v>5</v>
      </c>
    </row>
    <row r="30" spans="2:8" x14ac:dyDescent="0.35">
      <c r="B30" s="18" t="s">
        <v>6</v>
      </c>
    </row>
    <row r="31" spans="2:8" x14ac:dyDescent="0.35">
      <c r="B31" s="18" t="s">
        <v>7</v>
      </c>
    </row>
  </sheetData>
  <mergeCells count="1">
    <mergeCell ref="B2:D3"/>
  </mergeCells>
  <conditionalFormatting sqref="H24">
    <cfRule type="expression" dxfId="18" priority="1">
      <formula>$H$25=""</formula>
    </cfRule>
    <cfRule type="cellIs" dxfId="17" priority="3" operator="greaterThan">
      <formula>50</formula>
    </cfRule>
    <cfRule type="cellIs" dxfId="16" priority="5" operator="between">
      <formula>26</formula>
      <formula>50</formula>
    </cfRule>
    <cfRule type="cellIs" dxfId="15" priority="7" operator="between">
      <formula>11</formula>
      <formula>25</formula>
    </cfRule>
    <cfRule type="cellIs" dxfId="14" priority="9" operator="lessThan">
      <formula>11</formula>
    </cfRule>
    <cfRule type="cellIs" dxfId="13" priority="11" operator="between">
      <formula>55</formula>
      <formula>100</formula>
    </cfRule>
    <cfRule type="cellIs" dxfId="12" priority="13" operator="between">
      <formula>30</formula>
      <formula>50</formula>
    </cfRule>
    <cfRule type="cellIs" dxfId="11" priority="15" operator="between">
      <formula>15</formula>
      <formula>25</formula>
    </cfRule>
    <cfRule type="cellIs" dxfId="10" priority="17" operator="between">
      <formula>0</formula>
      <formula>10</formula>
    </cfRule>
  </conditionalFormatting>
  <conditionalFormatting sqref="H25">
    <cfRule type="cellIs" dxfId="9" priority="2" operator="equal">
      <formula>"escalated"</formula>
    </cfRule>
    <cfRule type="cellIs" dxfId="8" priority="4" operator="equal">
      <formula>"high"</formula>
    </cfRule>
    <cfRule type="cellIs" dxfId="7" priority="6" operator="equal">
      <formula>"moderate"</formula>
    </cfRule>
    <cfRule type="cellIs" dxfId="6" priority="8" operator="equal">
      <formula>"low"</formula>
    </cfRule>
    <cfRule type="containsText" dxfId="5" priority="10" operator="containsText" text="Escalated">
      <formula>NOT(ISERROR(SEARCH("Escalated",H25)))</formula>
    </cfRule>
    <cfRule type="containsText" dxfId="4" priority="12" operator="containsText" text="High">
      <formula>NOT(ISERROR(SEARCH("High",H25)))</formula>
    </cfRule>
    <cfRule type="containsText" dxfId="3" priority="14" operator="containsText" text="Moderate">
      <formula>NOT(ISERROR(SEARCH("Moderate",H25)))</formula>
    </cfRule>
    <cfRule type="containsText" dxfId="2" priority="16" operator="containsText" text="Low">
      <formula>NOT(ISERROR(SEARCH("Low",H25)))</formula>
    </cfRule>
  </conditionalFormatting>
  <conditionalFormatting sqref="H24:H25">
    <cfRule type="cellIs" dxfId="1" priority="18" operator="lessThan">
      <formula>11</formula>
    </cfRule>
    <cfRule type="cellIs" dxfId="0" priority="19" operator="greaterThan">
      <formula>#REF!</formula>
    </cfRule>
  </conditionalFormatting>
  <dataValidations count="1">
    <dataValidation type="list" allowBlank="1" showInputMessage="1" showErrorMessage="1" sqref="C6:C25">
      <formula1>$B$29:$B$31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Cyber Risk Exposure Calculator</vt:lpstr>
    </vt:vector>
  </TitlesOfParts>
  <Manager/>
  <Company>Zywave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Jonny Muncer</cp:lastModifiedBy>
  <dcterms:created xsi:type="dcterms:W3CDTF">2016-03-02T19:52:51Z</dcterms:created>
  <dcterms:modified xsi:type="dcterms:W3CDTF">2020-04-24T10:53:49Z</dcterms:modified>
  <cp:category/>
</cp:coreProperties>
</file>